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H10" i="5" s="1"/>
  <c r="F14" i="5"/>
  <c r="G14" i="5"/>
  <c r="H14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<sst xmlns="http://schemas.openxmlformats.org/spreadsheetml/2006/main" count="878" uniqueCount="243">
  <si>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</si>
  <si>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</si>
  <si>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</si>
  <si>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</si>
  <si>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</si>
  <si>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</si>
  <si>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</si>
  <si>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</si>
  <si>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</si>
  <si>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</si>
  <si>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</si>
  <si>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</si>
  <si>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</si>
  <si>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</si>
  <si>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</si>
  <si>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</si>
  <si>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</si>
  <si>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</si>
  <si>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</si>
  <si>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</si>
  <si>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</si>
  <si>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</si>
  <si>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</si>
  <si>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</si>
  <si>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</si>
  <si>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</si>
  <si>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</si>
  <si>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</si>
  <si>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</si>
  <si>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</si>
  <si>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</si>
  <si>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</si>
  <si>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</si>
  <si>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</si>
  <si>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</si>
  <si>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</si>
  <si>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</si>
  <si>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</si>
  <si>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</si>
  <si>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</si>
  <si>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</si>
  <si>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</si>
  <si>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</si>
  <si>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</si>
  <si>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</si>
  <si>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</si>
  <si>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</si>
  <si>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</si>
  <si>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</si>
  <si>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</si>
  <si>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</si>
  <si>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</si>
  <si>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</si>
  <si>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</si>
  <si>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</si>
  <si>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</si>
  <si>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</si>
  <si>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</si>
  <si>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</si>
  <si>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</si>
  <si>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</si>
  <si>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</si>
  <si>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</si>
  <si>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</si>
  <si>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</si>
  <si>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</si>
  <si>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</si>
  <si>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</si>
  <si>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</si>
  <si>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</si>
  <si>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</si>
  <si>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</si>
  <si>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</si>
  <si>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</si>
  <si>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</si>
  <si>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</si>
  <si>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</si>
  <si>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</si>
  <si>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</si>
  <si>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</si>
  <si>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</si>
  <si>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</si>
  <si>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</si>
  <si>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</si>
  <si>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</si>
  <si>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</si>
  <si>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</si>
  <si>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</si>
  <si>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</si>
  <si>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</si>
  <si>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</si>
  <si>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</si>
  <si>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</si>
  <si>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</si>
  <si>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</si>
  <si>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</si>
  <si>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</si>
  <si>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</si>
  <si>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</si>
  <si>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</si>
  <si>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</si>
  <si>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</si>
  <si>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</si>
  <si>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</si>
  <si>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</si>
  <si>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</si>
  <si>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</si>
  <si>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</si>
  <si>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</si>
  <si>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</si>
  <si>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</si>
  <si>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</si>
  <si>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</si>
  <si>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</si>
  <si>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</si>
  <si>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</si>
  <si>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</si>
  <si>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</si>
  <si>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</si>
  <si>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</si>
  <si>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</si>
  <si>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</si>
  <si>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</si>
  <si>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</si>
  <si>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</si>
  <si>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</si>
  <si>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</si>
  <si>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</si>
  <si>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</si>
  <si>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</si>
  <si>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</si>
  <si>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</si>
  <si>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</si>
  <si>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</si>
  <si>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</si>
  <si>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</si>
  <si>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</si>
  <si>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</si>
  <si>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</si>
  <si>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</si>
  <si>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</si>
  <si>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</si>
  <si>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</si>
  <si>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</si>
  <si>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</si>
  <si>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</si>
  <si>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</si>
  <si>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</si>
  <si>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</si>
  <si>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</si>
  <si>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</si>
  <si>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</si>
  <si>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</si>
  <si>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</si>
  <si>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</si>
  <si>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</si>
  <si>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</si>
  <si>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</si>
  <si>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</si>
  <si>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</si>
  <si>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</si>
  <si>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</si>
  <si>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</si>
  <si>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</si>
  <si>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</si>
  <si>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</si>
  <si>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</si>
  <si>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</si>
  <si>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</si>
  <si>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</si>
  <si>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</si>
  <si>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</si>
  <si>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</si>
  <si>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</si>
  <si>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</si>
  <si>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</si>
  <si>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</si>
  <si>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</si>
  <si>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</si>
  <si>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</si>
  <si>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</si>
  <si>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</si>
  <si>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</si>
  <si>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</si>
  <si>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</si>
  <si>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</si>
  <si>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</si>
  <si>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</si>
  <si>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</si>
  <si>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</si>
  <si>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</si>
  <si>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</si>
  <si>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</si>
  <si>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</si>
  <si>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</si>
  <si>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</si>
  <si>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</si>
  <si>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</si>
  <si>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</si>
  <si>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</si>
  <si>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</si>
  <si>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</si>
  <si>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</si>
  <si>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</si>
  <si>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</si>
  <si>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</si>
  <si>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</si>
  <si>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</si>
  <si>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</si>
  <si>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</si>
  <si>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</si>
  <si>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</si>
  <si>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</si>
  <si>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</si>
  <si>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</si>
  <si>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</si>
  <si>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</si>
  <si>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</si>
  <si>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</si>
  <si>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</si>
  <si>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</si>
  <si>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</si>
  <si>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</si>
  <si>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</si>
  <si>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</si>
  <si>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</si>
  <si>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</si>
  <si>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</si>
  <si>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</si>
  <si>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</si>
  <si>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</si>
  <si>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</si>
  <si>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</si>
  <si>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</si>
  <si>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</si>
  <si>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</si>
  <si>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</si>
  <si>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</si>
  <si>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</si>
  <si>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</si>
  <si>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</si>
  <si>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</si>
  <si>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30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</si>
</sst>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19" zoomScale="75" zoomScaleNormal="75" workbookViewId="0">
      <selection activeCell="I4" sqref="I4:I5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242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44530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44547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42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38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44547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45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43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44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1105502.45</v>
      </c>
      <c r="G13" s="22">
        <v>354250.39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87307992.739999995</v>
      </c>
      <c r="G15" s="39">
        <v>66195812.159999996</v>
      </c>
      <c r="H15" s="39">
        <v>8036349.9800000004</v>
      </c>
      <c r="I15" s="39">
        <v>0</v>
      </c>
      <c r="J15" s="39">
        <v>0</v>
      </c>
      <c r="K15" s="39">
        <v>13075830.6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75340897.159999996</v>
      </c>
      <c r="G18" s="39">
        <v>66195812.159999996</v>
      </c>
      <c r="H18" s="39">
        <v>0</v>
      </c>
      <c r="I18" s="39">
        <v>0</v>
      </c>
      <c r="J18" s="39">
        <v>0</v>
      </c>
      <c r="K18" s="26">
        <v>9145085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75340897.159999996</v>
      </c>
      <c r="G19" s="22">
        <v>66195812.159999996</v>
      </c>
      <c r="H19" s="22"/>
      <c r="I19" s="22"/>
      <c r="J19" s="22"/>
      <c r="K19" s="22">
        <v>9145085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11967095.58</v>
      </c>
      <c r="G21" s="23">
        <v>0</v>
      </c>
      <c r="H21" s="23">
        <v>8036349.9800000004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8036349.9800000004</v>
      </c>
      <c r="G22" s="24" t="s">
        <v>48</v>
      </c>
      <c r="H22" s="22">
        <v>8036349.9800000004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3930745.6</v>
      </c>
      <c r="G24" s="24" t="s">
        <v>170</v>
      </c>
      <c r="H24" s="22"/>
      <c r="I24" s="22"/>
      <c r="J24" s="24" t="s">
        <v>170</v>
      </c>
      <c r="K24" s="22">
        <v>3930745.6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88413495.189999998</v>
      </c>
      <c r="G33" s="39">
        <v>66550062.549999997</v>
      </c>
      <c r="H33" s="39">
        <v>8484499.5800000001</v>
      </c>
      <c r="I33" s="39">
        <v>0</v>
      </c>
      <c r="J33" s="39">
        <v>0</v>
      </c>
      <c r="K33" s="39">
        <v>13378933.060000001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62424132.979999997</v>
      </c>
      <c r="G34" s="26">
        <v>56784814.390000001</v>
      </c>
      <c r="H34" s="26">
        <v>3588233.59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47944118.850000001</v>
      </c>
      <c r="G35" s="22">
        <v>43618136.780000001</v>
      </c>
      <c r="H35" s="22">
        <v>2750648.07</v>
      </c>
      <c r="I35" s="22"/>
      <c r="J35" s="22"/>
      <c r="K35" s="22">
        <v>1575334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54643.45</v>
      </c>
      <c r="G37" s="22">
        <v>54643.45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14425370.68</v>
      </c>
      <c r="G38" s="26">
        <v>13112034.16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14425370.68</v>
      </c>
      <c r="G39" s="22">
        <v>13112034.16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8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1605864.53</v>
      </c>
      <c r="G44" s="26">
        <v>1567910.05</v>
      </c>
      <c r="H44" s="26">
        <v>17954.48</v>
      </c>
      <c r="I44" s="26">
        <v>0</v>
      </c>
      <c r="J44" s="26">
        <v>0</v>
      </c>
      <c r="K44" s="26">
        <v>20000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1567910.05</v>
      </c>
      <c r="G46" s="22">
        <v>1567910.05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20000</v>
      </c>
      <c r="G49" s="22"/>
      <c r="H49" s="22"/>
      <c r="I49" s="22"/>
      <c r="J49" s="22"/>
      <c r="K49" s="22">
        <v>20000</v>
      </c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17954.48</v>
      </c>
      <c r="G52" s="22"/>
      <c r="H52" s="22">
        <v>17954.48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14341941.77</v>
      </c>
      <c r="G56" s="23">
        <v>5817052.1799999997</v>
      </c>
      <c r="H56" s="23">
        <v>4828311.51</v>
      </c>
      <c r="I56" s="23">
        <v>0</v>
      </c>
      <c r="J56" s="23">
        <v>0</v>
      </c>
      <c r="K56" s="23">
        <v>3696578.08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9700146.7699999996</v>
      </c>
      <c r="G59" s="23">
        <v>1175257.18</v>
      </c>
      <c r="H59" s="23">
        <v>4828311.51</v>
      </c>
      <c r="I59" s="23">
        <v>0</v>
      </c>
      <c r="J59" s="23">
        <v>0</v>
      </c>
      <c r="K59" s="23">
        <v>3696578.08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65227.32</v>
      </c>
      <c r="G60" s="22">
        <v>65227.32</v>
      </c>
      <c r="H60" s="22"/>
      <c r="I60" s="22"/>
      <c r="J60" s="22"/>
      <c r="K60" s="22"/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434735.78</v>
      </c>
      <c r="G62" s="22">
        <v>434735.78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749411.63</v>
      </c>
      <c r="G64" s="22">
        <v>296550.08</v>
      </c>
      <c r="H64" s="22">
        <v>452861.55</v>
      </c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8450772.0399999991</v>
      </c>
      <c r="G65" s="31">
        <v>378744</v>
      </c>
      <c r="H65" s="31">
        <v>4375449.96</v>
      </c>
      <c r="I65" s="31"/>
      <c r="J65" s="31"/>
      <c r="K65" s="31">
        <v>3696578.08</v>
      </c>
      <c r="L65" s="31"/>
    </row>
    <row r="66" spans="1:12" ht="47.25" customHeight="1" x14ac:dyDescent="0.3">
      <c r="A66" s="177" t="s">
        <v>91</v>
      </c>
      <c r="B66" s="178"/>
      <c r="C66" s="30"/>
      <c r="D66" s="29">
        <v>226</v>
      </c>
      <c r="E66" s="29">
        <v>244</v>
      </c>
      <c r="F66" s="28">
        <v>8450772.0399999991</v>
      </c>
      <c r="G66" s="27">
        <v>378744</v>
      </c>
      <c r="H66" s="27">
        <v>4375449.96</v>
      </c>
      <c r="I66" s="27"/>
      <c r="J66" s="27"/>
      <c r="K66" s="27">
        <v>3696578.08</v>
      </c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1977978.55</v>
      </c>
      <c r="G70" s="22">
        <v>1977978.55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8063577.3600000003</v>
      </c>
      <c r="G71" s="26">
        <v>402307.38</v>
      </c>
      <c r="H71" s="26">
        <v>50000</v>
      </c>
      <c r="I71" s="26">
        <v>0</v>
      </c>
      <c r="J71" s="26">
        <v>0</v>
      </c>
      <c r="K71" s="26">
        <v>7611269.9800000004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7409806.9800000004</v>
      </c>
      <c r="G73" s="22">
        <v>153537</v>
      </c>
      <c r="H73" s="22"/>
      <c r="I73" s="22"/>
      <c r="J73" s="22"/>
      <c r="K73" s="22">
        <v>7256269.9800000004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130000</v>
      </c>
      <c r="G75" s="22"/>
      <c r="H75" s="22"/>
      <c r="I75" s="22"/>
      <c r="J75" s="22"/>
      <c r="K75" s="22">
        <v>130000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508770.38</v>
      </c>
      <c r="G77" s="22">
        <v>248770.38</v>
      </c>
      <c r="H77" s="22">
        <v>50000</v>
      </c>
      <c r="I77" s="22"/>
      <c r="J77" s="22"/>
      <c r="K77" s="22">
        <v>210000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15000</v>
      </c>
      <c r="G78" s="22"/>
      <c r="H78" s="22"/>
      <c r="I78" s="22"/>
      <c r="J78" s="22"/>
      <c r="K78" s="22">
        <v>15000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4641795</v>
      </c>
      <c r="G79" s="26">
        <v>4641795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4641795</v>
      </c>
      <c r="G80" s="22">
        <v>4641795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18.75" customHeight="1" x14ac:dyDescent="0.3">
      <c r="A10" s="196">
        <v>1</v>
      </c>
      <c r="B10" s="196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6">
        <v>1</v>
      </c>
      <c r="B11" s="196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9" t="s">
        <v>219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30:B30"/>
    <mergeCell ref="A25:B25"/>
    <mergeCell ref="A45:B45"/>
    <mergeCell ref="A51:B51"/>
    <mergeCell ref="A47:B47"/>
    <mergeCell ref="A32:B32"/>
    <mergeCell ref="A39:B39"/>
    <mergeCell ref="A42:B42"/>
    <mergeCell ref="A83:B83"/>
    <mergeCell ref="A84:B84"/>
    <mergeCell ref="A85:B85"/>
    <mergeCell ref="A82:B82"/>
    <mergeCell ref="A60:B60"/>
    <mergeCell ref="A61:B61"/>
    <mergeCell ref="A62:B62"/>
    <mergeCell ref="A80:B80"/>
    <mergeCell ref="A64:B64"/>
    <mergeCell ref="A79:B79"/>
    <mergeCell ref="A81:B81"/>
    <mergeCell ref="A76:B76"/>
    <mergeCell ref="A77:B77"/>
    <mergeCell ref="A69:B69"/>
    <mergeCell ref="A74:B74"/>
    <mergeCell ref="A73:B73"/>
    <mergeCell ref="A75:B75"/>
    <mergeCell ref="A78:B78"/>
    <mergeCell ref="A46:B46"/>
    <mergeCell ref="A55:B55"/>
    <mergeCell ref="A56:B56"/>
    <mergeCell ref="A59:B59"/>
    <mergeCell ref="A68:B68"/>
    <mergeCell ref="A63:B63"/>
    <mergeCell ref="A52:B52"/>
    <mergeCell ref="A50:B50"/>
    <mergeCell ref="A58:B58"/>
    <mergeCell ref="A48:B48"/>
    <mergeCell ref="A11:B11"/>
    <mergeCell ref="A40:B40"/>
    <mergeCell ref="A18:B18"/>
    <mergeCell ref="A23:B23"/>
    <mergeCell ref="A24:B24"/>
    <mergeCell ref="A26:B26"/>
    <mergeCell ref="A36:B36"/>
    <mergeCell ref="A29:B29"/>
    <mergeCell ref="A31:B31"/>
    <mergeCell ref="A12:L12"/>
    <mergeCell ref="A20:B20"/>
    <mergeCell ref="A27:B27"/>
    <mergeCell ref="A33:B33"/>
    <mergeCell ref="A34:B34"/>
    <mergeCell ref="A17:B17"/>
    <mergeCell ref="A10:B10"/>
    <mergeCell ref="A16:B16"/>
    <mergeCell ref="K8:K9"/>
    <mergeCell ref="F6:F9"/>
    <mergeCell ref="G6:L6"/>
    <mergeCell ref="G7:G9"/>
    <mergeCell ref="H7:H9"/>
    <mergeCell ref="I7:I9"/>
    <mergeCell ref="J7:J9"/>
    <mergeCell ref="K7:L7"/>
    <mergeCell ref="A15:B15"/>
    <mergeCell ref="A14:B14"/>
    <mergeCell ref="L8:L9"/>
    <mergeCell ref="A5:B9"/>
    <mergeCell ref="C5:C9"/>
    <mergeCell ref="E5:E9"/>
    <mergeCell ref="D5:D9"/>
    <mergeCell ref="F5:L5"/>
    <mergeCell ref="A57:B57"/>
    <mergeCell ref="A43:B43"/>
    <mergeCell ref="A19:B19"/>
    <mergeCell ref="A44:B44"/>
    <mergeCell ref="A49:B49"/>
    <mergeCell ref="A21:B21"/>
    <mergeCell ref="A22:B22"/>
    <mergeCell ref="A54:B54"/>
    <mergeCell ref="A53:B53"/>
    <mergeCell ref="A35:B35"/>
    <mergeCell ref="A37:B37"/>
    <mergeCell ref="A38:B38"/>
    <mergeCell ref="A41:B41"/>
    <mergeCell ref="A28:B28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20.25" customHeight="1" x14ac:dyDescent="0.3">
      <c r="A10" s="196">
        <v>1</v>
      </c>
      <c r="B10" s="196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6">
        <v>1</v>
      </c>
      <c r="B11" s="196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9" t="s">
        <v>220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A80:B80"/>
    <mergeCell ref="A27:B27"/>
    <mergeCell ref="A28:B28"/>
    <mergeCell ref="A29:B29"/>
    <mergeCell ref="A68:B68"/>
    <mergeCell ref="A73:B73"/>
    <mergeCell ref="A35:B35"/>
    <mergeCell ref="A52:B52"/>
    <mergeCell ref="A32:B32"/>
    <mergeCell ref="A33:B33"/>
    <mergeCell ref="A34:B34"/>
    <mergeCell ref="A44:B44"/>
    <mergeCell ref="A49:B49"/>
    <mergeCell ref="A40:B40"/>
    <mergeCell ref="A41:B41"/>
    <mergeCell ref="A14:B14"/>
    <mergeCell ref="A10:B10"/>
    <mergeCell ref="A20:B20"/>
    <mergeCell ref="A31:B31"/>
    <mergeCell ref="A21:B21"/>
    <mergeCell ref="A22:B22"/>
    <mergeCell ref="A19:B19"/>
    <mergeCell ref="A30:B30"/>
    <mergeCell ref="A16:B16"/>
    <mergeCell ref="A17:B17"/>
    <mergeCell ref="A24:B24"/>
    <mergeCell ref="A12:L12"/>
    <mergeCell ref="A18:B18"/>
    <mergeCell ref="A23:B23"/>
    <mergeCell ref="A11:B11"/>
    <mergeCell ref="A15:B15"/>
    <mergeCell ref="F5:L5"/>
    <mergeCell ref="F6:F9"/>
    <mergeCell ref="A5:B9"/>
    <mergeCell ref="G6:L6"/>
    <mergeCell ref="G7:G9"/>
    <mergeCell ref="H7:H9"/>
    <mergeCell ref="I7:I9"/>
    <mergeCell ref="J7:J9"/>
    <mergeCell ref="K7:L7"/>
    <mergeCell ref="C5:C9"/>
    <mergeCell ref="E5:E9"/>
    <mergeCell ref="D5:D9"/>
    <mergeCell ref="K8:K9"/>
    <mergeCell ref="L8:L9"/>
    <mergeCell ref="A84:B84"/>
    <mergeCell ref="A85:B85"/>
    <mergeCell ref="A82:B82"/>
    <mergeCell ref="A60:B60"/>
    <mergeCell ref="A61:B61"/>
    <mergeCell ref="A62:B62"/>
    <mergeCell ref="A63:B63"/>
    <mergeCell ref="A66:B66"/>
    <mergeCell ref="A67:B67"/>
    <mergeCell ref="A75:B75"/>
    <mergeCell ref="A83:B83"/>
    <mergeCell ref="A81:B81"/>
    <mergeCell ref="A77:B77"/>
    <mergeCell ref="A69:B69"/>
    <mergeCell ref="A76:B76"/>
    <mergeCell ref="A78:B78"/>
    <mergeCell ref="M37:N37"/>
    <mergeCell ref="A13:B13"/>
    <mergeCell ref="A70:B70"/>
    <mergeCell ref="A71:B71"/>
    <mergeCell ref="A72:B72"/>
    <mergeCell ref="A65:B65"/>
    <mergeCell ref="A51:B51"/>
    <mergeCell ref="A64:B64"/>
    <mergeCell ref="A50:B50"/>
    <mergeCell ref="A54:B54"/>
    <mergeCell ref="A53:B53"/>
    <mergeCell ref="A57:B57"/>
    <mergeCell ref="A58:B58"/>
    <mergeCell ref="A42:B42"/>
    <mergeCell ref="A43:B43"/>
    <mergeCell ref="A39:B39"/>
    <mergeCell ref="A74:B74"/>
    <mergeCell ref="A25:B25"/>
    <mergeCell ref="A26:B26"/>
    <mergeCell ref="A36:B36"/>
    <mergeCell ref="A48:B48"/>
    <mergeCell ref="A45:B45"/>
    <mergeCell ref="A38:B38"/>
    <mergeCell ref="A46:B46"/>
    <mergeCell ref="A55:B55"/>
    <mergeCell ref="A56:B56"/>
    <mergeCell ref="A59:B59"/>
    <mergeCell ref="A47:B47"/>
    <mergeCell ref="A37:B3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7" zoomScale="75" zoomScaleNormal="75" workbookViewId="0">
      <selection activeCell="F27" sqref="F27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217</v>
      </c>
      <c r="C4" s="217"/>
      <c r="D4" s="232" t="s">
        <v>216</v>
      </c>
      <c r="E4" s="217" t="s">
        <v>236</v>
      </c>
      <c r="F4" s="226" t="s">
        <v>235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234</v>
      </c>
      <c r="G5" s="221"/>
      <c r="H5" s="222"/>
      <c r="I5" s="121" t="s">
        <v>233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232</v>
      </c>
      <c r="J6" s="226"/>
      <c r="K6" s="122"/>
      <c r="L6" s="121" t="s">
        <v>231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230</v>
      </c>
      <c r="G7" s="227" t="s">
        <v>229</v>
      </c>
      <c r="H7" s="227" t="s">
        <v>228</v>
      </c>
      <c r="I7" s="227" t="s">
        <v>230</v>
      </c>
      <c r="J7" s="227" t="s">
        <v>229</v>
      </c>
      <c r="K7" s="227" t="s">
        <v>228</v>
      </c>
      <c r="L7" s="227" t="s">
        <v>230</v>
      </c>
      <c r="M7" s="227" t="s">
        <v>229</v>
      </c>
      <c r="N7" s="227" t="s">
        <v>228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227</v>
      </c>
      <c r="C10" s="216"/>
      <c r="D10" s="92">
        <v>26000</v>
      </c>
      <c r="E10" s="89" t="s">
        <v>48</v>
      </c>
      <c r="F10" s="22">
        <f t="shared" ref="F10:N10" si="0">F11+F14</f>
        <v>24383497.68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24383497.68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226</v>
      </c>
      <c r="C11" s="216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225</v>
      </c>
      <c r="C14" s="216"/>
      <c r="D14" s="89">
        <v>2001</v>
      </c>
      <c r="E14" s="89"/>
      <c r="F14" s="22">
        <f>I14+L14</f>
        <v>24383497.68</v>
      </c>
      <c r="G14" s="22">
        <f>J14+M14</f>
        <v>8438282.7799999993</v>
      </c>
      <c r="H14" s="22">
        <f>K14+N14</f>
        <v>8438282.7799999993</v>
      </c>
      <c r="I14" s="22">
        <v>24383497.68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223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239</v>
      </c>
      <c r="C22" s="239"/>
      <c r="D22" s="219" t="s">
        <v>241</v>
      </c>
      <c r="E22" s="219"/>
      <c r="F22" s="85">
        <v>44530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222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238</v>
      </c>
      <c r="C26" s="239"/>
      <c r="D26" s="235" t="s">
        <v>240</v>
      </c>
      <c r="E26" s="235"/>
      <c r="F26" s="77">
        <v>44530</v>
      </c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2021-12-30T10:24:24Z</cp:lastPrinted>
  <dcterms:created xsi:type="dcterms:W3CDTF">2013-11-21T07:40:46Z</dcterms:created>
  <dcterms:modified xsi:type="dcterms:W3CDTF">2021-12-30T10:28:04Z</dcterms:modified>
</cp:coreProperties>
</file>